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3" i="1" l="1"/>
  <c r="I18" i="1"/>
  <c r="J18" i="1" s="1"/>
  <c r="I17" i="1"/>
  <c r="J17" i="1" s="1"/>
  <c r="I12" i="1"/>
  <c r="H19" i="1"/>
  <c r="H18" i="1"/>
  <c r="H17" i="1"/>
  <c r="G18" i="1"/>
  <c r="G17" i="1"/>
  <c r="G13" i="1"/>
  <c r="G12" i="1"/>
  <c r="F19" i="1"/>
  <c r="F18" i="1"/>
  <c r="F17" i="1"/>
  <c r="E18" i="1"/>
  <c r="E17" i="1"/>
  <c r="E13" i="1"/>
  <c r="E12" i="1"/>
  <c r="J19" i="1" l="1"/>
</calcChain>
</file>

<file path=xl/sharedStrings.xml><?xml version="1.0" encoding="utf-8"?>
<sst xmlns="http://schemas.openxmlformats.org/spreadsheetml/2006/main" count="14" uniqueCount="12">
  <si>
    <t>Club Mate</t>
  </si>
  <si>
    <t>Fritz Kola</t>
  </si>
  <si>
    <t>Rharbarberschorle</t>
  </si>
  <si>
    <t>Sudentenwerk:</t>
  </si>
  <si>
    <t>Anzahl</t>
  </si>
  <si>
    <t>Version 1</t>
  </si>
  <si>
    <t>Fritz Limo Kirsch-Holunder</t>
  </si>
  <si>
    <t>LemonAid Limette</t>
  </si>
  <si>
    <t>Summe</t>
  </si>
  <si>
    <t>Version 2</t>
  </si>
  <si>
    <t>Version 3</t>
  </si>
  <si>
    <t>Topf 364.08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</si>
</sst>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2"/>
  <sheetViews>
    <sheetView tabSelected="1" workbookViewId="0">
      <selection activeCell="K32" sqref="K32"/>
    </sheetView>
  </sheetViews>
  <sheetFormatPr baseColWidth="10" defaultRowHeight="15" x14ac:dyDescent="0.25"/>
  <cols>
    <col min="2" max="2" width="23.85546875" customWidth="1"/>
  </cols>
  <sheetData>
    <row r="8" spans="2:9" x14ac:dyDescent="0.25">
      <c r="B8" t="s">
        <v>3</v>
      </c>
    </row>
    <row r="9" spans="2:9" x14ac:dyDescent="0.25">
      <c r="E9" t="s">
        <v>5</v>
      </c>
      <c r="G9" t="s">
        <v>9</v>
      </c>
      <c r="I9" t="s">
        <v>10</v>
      </c>
    </row>
    <row r="10" spans="2:9" x14ac:dyDescent="0.25">
      <c r="E10" t="s">
        <v>4</v>
      </c>
      <c r="G10" t="s">
        <v>4</v>
      </c>
      <c r="I10" t="s">
        <v>4</v>
      </c>
    </row>
    <row r="11" spans="2:9" x14ac:dyDescent="0.25">
      <c r="B11" t="s">
        <v>0</v>
      </c>
      <c r="C11">
        <v>0.5</v>
      </c>
      <c r="D11">
        <v>1.1000000000000001</v>
      </c>
      <c r="E11">
        <v>120</v>
      </c>
      <c r="G11">
        <v>100</v>
      </c>
      <c r="I11">
        <v>80</v>
      </c>
    </row>
    <row r="12" spans="2:9" x14ac:dyDescent="0.25">
      <c r="B12" t="s">
        <v>1</v>
      </c>
      <c r="C12">
        <v>0.33</v>
      </c>
      <c r="D12">
        <v>1.1000000000000001</v>
      </c>
      <c r="E12">
        <f>24*8</f>
        <v>192</v>
      </c>
      <c r="G12">
        <f>24*6</f>
        <v>144</v>
      </c>
      <c r="I12">
        <f>24*4</f>
        <v>96</v>
      </c>
    </row>
    <row r="13" spans="2:9" x14ac:dyDescent="0.25">
      <c r="B13" t="s">
        <v>6</v>
      </c>
      <c r="C13">
        <v>0.33</v>
      </c>
      <c r="D13">
        <v>1.1000000000000001</v>
      </c>
      <c r="E13">
        <f>24*4</f>
        <v>96</v>
      </c>
      <c r="G13">
        <f>24*3</f>
        <v>72</v>
      </c>
      <c r="I13">
        <f>24*2</f>
        <v>48</v>
      </c>
    </row>
    <row r="14" spans="2:9" x14ac:dyDescent="0.25">
      <c r="B14" t="s">
        <v>7</v>
      </c>
      <c r="C14">
        <v>0.33</v>
      </c>
      <c r="D14">
        <v>1.5</v>
      </c>
      <c r="E14">
        <v>40</v>
      </c>
      <c r="G14">
        <v>40</v>
      </c>
      <c r="I14">
        <v>40</v>
      </c>
    </row>
    <row r="15" spans="2:9" x14ac:dyDescent="0.25">
      <c r="B15" t="s">
        <v>2</v>
      </c>
      <c r="C15">
        <v>0.33</v>
      </c>
      <c r="D15">
        <v>1.5</v>
      </c>
      <c r="E15">
        <v>96</v>
      </c>
      <c r="G15">
        <v>72</v>
      </c>
      <c r="I15">
        <v>24</v>
      </c>
    </row>
    <row r="17" spans="1:10" x14ac:dyDescent="0.25">
      <c r="A17" t="s">
        <v>8</v>
      </c>
      <c r="E17">
        <f>SUM(E11:E13)</f>
        <v>408</v>
      </c>
      <c r="F17">
        <f>E17*1.1</f>
        <v>448.8</v>
      </c>
      <c r="G17">
        <f>SUM(G11:G13)</f>
        <v>316</v>
      </c>
      <c r="H17">
        <f>G17*1.1</f>
        <v>347.6</v>
      </c>
      <c r="I17">
        <f>SUM(I11:I13)</f>
        <v>224</v>
      </c>
      <c r="J17">
        <f>I17*1.1</f>
        <v>246.40000000000003</v>
      </c>
    </row>
    <row r="18" spans="1:10" x14ac:dyDescent="0.25">
      <c r="E18">
        <f>SUM(E14:E15)</f>
        <v>136</v>
      </c>
      <c r="F18">
        <f>E18*1.5</f>
        <v>204</v>
      </c>
      <c r="G18">
        <f>SUM(G14:G15)</f>
        <v>112</v>
      </c>
      <c r="H18">
        <f>G18*1.5</f>
        <v>168</v>
      </c>
      <c r="I18">
        <f>SUM(I14:I15)</f>
        <v>64</v>
      </c>
      <c r="J18">
        <f>I18*1.5</f>
        <v>96</v>
      </c>
    </row>
    <row r="19" spans="1:10" x14ac:dyDescent="0.25">
      <c r="F19">
        <f>SUM(F17:F18)</f>
        <v>652.79999999999995</v>
      </c>
      <c r="H19">
        <f>SUM(H17:H18)</f>
        <v>515.6</v>
      </c>
      <c r="J19">
        <f>SUM(J17:J18)</f>
        <v>342.40000000000003</v>
      </c>
    </row>
    <row r="22" spans="1:10" x14ac:dyDescent="0.25">
      <c r="I22" t="s">
        <v>11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Linke, Madeleine</dc:creator>
  <cp:lastModifiedBy>Linke, Madeleine</cp:lastModifiedBy>
  <dcterms:created xsi:type="dcterms:W3CDTF">2016-03-17T14:02:46Z</dcterms:created>
  <dcterms:modified xsi:type="dcterms:W3CDTF">2016-03-17T15:05:45Z</dcterms:modified>
</cp:coreProperties>
</file>