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8160" yWindow="285" windowWidth="11625" windowHeight="10125"/>
  </bookViews>
  <sheets>
    <sheet name="Kosten" sheetId="1" r:id="rId1"/>
    <sheet name="Sponsoren" sheetId="2" r:id="rId2"/>
    <sheet name="Tabelle3" sheetId="3" r:id="rId3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6" i="1" l="1"/>
  <c r="F16" i="1"/>
  <c r="E12" i="1"/>
  <c r="F12" i="1"/>
  <c r="E13" i="1"/>
  <c r="F13" i="1"/>
  <c r="E14" i="1"/>
  <c r="F14" i="1"/>
  <c r="E15" i="1"/>
  <c r="F15" i="1"/>
  <c r="F20" i="1"/>
  <c r="E21" i="1"/>
  <c r="F21" i="1"/>
  <c r="F31" i="1"/>
  <c r="F34" i="1"/>
  <c r="D10" i="2"/>
</calcChain>
</file>

<file path=xl/sharedStrings.xml><?xml version="1.0" encoding="utf-8"?>
<sst xmlns="http://schemas.openxmlformats.org/spreadsheetml/2006/main" count="37" uniqueCount="37">
  <si>
    <t>Finanzplan VWI Wissen</t>
  </si>
  <si>
    <t>Teilnehmer</t>
  </si>
  <si>
    <t>Außerhalb</t>
  </si>
  <si>
    <t>Eventlänge</t>
  </si>
  <si>
    <t>Übernachtungen</t>
  </si>
  <si>
    <t>Übungstage</t>
  </si>
  <si>
    <t>p.P.</t>
  </si>
  <si>
    <t>Essen</t>
  </si>
  <si>
    <t>morgens</t>
  </si>
  <si>
    <t>mittags</t>
  </si>
  <si>
    <t>abends</t>
  </si>
  <si>
    <t>pro Tag</t>
  </si>
  <si>
    <t>Gesamt</t>
  </si>
  <si>
    <t>Exkursion</t>
  </si>
  <si>
    <t>Banner</t>
  </si>
  <si>
    <t>Kontoführung</t>
  </si>
  <si>
    <t>-</t>
  </si>
  <si>
    <t>Exkursion (Bus)</t>
  </si>
  <si>
    <t>Buffed</t>
  </si>
  <si>
    <t>Snacks (Obst)</t>
  </si>
  <si>
    <t>Gastgeschenke</t>
  </si>
  <si>
    <t>Straba (pro 5pers)</t>
  </si>
  <si>
    <t>Eigenbeitrag</t>
  </si>
  <si>
    <t>Promo</t>
  </si>
  <si>
    <t>Auswärts</t>
  </si>
  <si>
    <t>Heim (ohne Host)</t>
  </si>
  <si>
    <t>Summe</t>
  </si>
  <si>
    <t>Firmenkontakmesse</t>
  </si>
  <si>
    <t>Sponsoren</t>
  </si>
  <si>
    <t>SWM</t>
  </si>
  <si>
    <t>Fara</t>
  </si>
  <si>
    <t>RegioCom</t>
  </si>
  <si>
    <t>Bertrand</t>
  </si>
  <si>
    <t>noch Offen</t>
  </si>
  <si>
    <t>Ferchau</t>
  </si>
  <si>
    <t>Stura</t>
  </si>
  <si>
    <t>gesamt: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</si>
</sst>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0" fontId="0" fillId="0" borderId="1" xfId="0" applyBorder="1"/>
    <xf numFmtId="0" fontId="1" fillId="0" borderId="2" xfId="0" applyFont="1" applyBorder="1"/>
    <xf numFmtId="0" fontId="0" fillId="0" borderId="2" xfId="0" applyBorder="1"/>
    <xf numFmtId="0" fontId="0" fillId="2" borderId="0" xfId="0" applyFill="1"/>
    <xf numFmtId="0" fontId="0" fillId="3" borderId="0" xfId="0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4"/>
  <sheetViews>
    <sheetView tabSelected="1" workbookViewId="0">
      <selection activeCell="G11" sqref="G11"/>
    </sheetView>
  </sheetViews>
  <sheetFormatPr baseColWidth="10" defaultRowHeight="15" x14ac:dyDescent="0.25"/>
  <cols>
    <col min="1" max="1" width="2.85546875" customWidth="1"/>
    <col min="2" max="2" width="17.28515625" customWidth="1"/>
    <col min="3" max="3" width="16.42578125" customWidth="1"/>
  </cols>
  <sheetData>
    <row r="2" spans="2:6" ht="21" x14ac:dyDescent="0.35">
      <c r="B2" s="1" t="s">
        <v>0</v>
      </c>
    </row>
    <row r="4" spans="2:6" x14ac:dyDescent="0.25">
      <c r="B4" t="s">
        <v>1</v>
      </c>
      <c r="D4">
        <v>40</v>
      </c>
    </row>
    <row r="5" spans="2:6" x14ac:dyDescent="0.25">
      <c r="B5" t="s">
        <v>2</v>
      </c>
      <c r="D5">
        <v>25</v>
      </c>
    </row>
    <row r="6" spans="2:6" x14ac:dyDescent="0.25">
      <c r="B6" t="s">
        <v>3</v>
      </c>
      <c r="C6">
        <v>4</v>
      </c>
    </row>
    <row r="7" spans="2:6" x14ac:dyDescent="0.25">
      <c r="B7" t="s">
        <v>4</v>
      </c>
      <c r="C7">
        <v>3</v>
      </c>
    </row>
    <row r="8" spans="2:6" x14ac:dyDescent="0.25">
      <c r="B8" t="s">
        <v>5</v>
      </c>
      <c r="C8">
        <v>2</v>
      </c>
    </row>
    <row r="10" spans="2:6" x14ac:dyDescent="0.25">
      <c r="D10" s="2" t="s">
        <v>6</v>
      </c>
      <c r="E10" t="s">
        <v>11</v>
      </c>
      <c r="F10" t="s">
        <v>12</v>
      </c>
    </row>
    <row r="11" spans="2:6" x14ac:dyDescent="0.25">
      <c r="B11" t="s">
        <v>7</v>
      </c>
      <c r="C11" t="s">
        <v>8</v>
      </c>
      <c r="D11" s="2" t="s">
        <v>16</v>
      </c>
    </row>
    <row r="12" spans="2:6" x14ac:dyDescent="0.25">
      <c r="C12" t="s">
        <v>9</v>
      </c>
      <c r="D12" s="2">
        <v>4.5</v>
      </c>
      <c r="E12">
        <f>D12*D4</f>
        <v>180</v>
      </c>
      <c r="F12">
        <f>E12</f>
        <v>180</v>
      </c>
    </row>
    <row r="13" spans="2:6" x14ac:dyDescent="0.25">
      <c r="C13" t="s">
        <v>10</v>
      </c>
      <c r="D13" s="2">
        <v>15</v>
      </c>
      <c r="E13">
        <f>D13*D4</f>
        <v>600</v>
      </c>
      <c r="F13">
        <f>E13*C8</f>
        <v>1200</v>
      </c>
    </row>
    <row r="14" spans="2:6" x14ac:dyDescent="0.25">
      <c r="C14" t="s">
        <v>18</v>
      </c>
      <c r="D14" s="2">
        <v>5</v>
      </c>
      <c r="E14">
        <f>D14*D4</f>
        <v>200</v>
      </c>
      <c r="F14">
        <f>E14</f>
        <v>200</v>
      </c>
    </row>
    <row r="15" spans="2:6" x14ac:dyDescent="0.25">
      <c r="C15" t="s">
        <v>19</v>
      </c>
      <c r="D15" s="2">
        <v>2</v>
      </c>
      <c r="E15">
        <f>D15*D4</f>
        <v>80</v>
      </c>
      <c r="F15">
        <f>E15</f>
        <v>80</v>
      </c>
    </row>
    <row r="16" spans="2:6" x14ac:dyDescent="0.25">
      <c r="C16" s="6" t="s">
        <v>13</v>
      </c>
      <c r="D16" s="2">
        <v>4.5</v>
      </c>
      <c r="E16">
        <f>D16*D4</f>
        <v>180</v>
      </c>
      <c r="F16">
        <f>E16</f>
        <v>180</v>
      </c>
    </row>
    <row r="17" spans="2:6" x14ac:dyDescent="0.25">
      <c r="B17" t="s">
        <v>17</v>
      </c>
      <c r="D17" s="2"/>
      <c r="F17">
        <v>600</v>
      </c>
    </row>
    <row r="18" spans="2:6" x14ac:dyDescent="0.25">
      <c r="B18" t="s">
        <v>14</v>
      </c>
      <c r="D18" s="2"/>
      <c r="F18">
        <v>100</v>
      </c>
    </row>
    <row r="19" spans="2:6" x14ac:dyDescent="0.25">
      <c r="B19" t="s">
        <v>15</v>
      </c>
      <c r="D19" s="2"/>
      <c r="F19">
        <v>60</v>
      </c>
    </row>
    <row r="20" spans="2:6" x14ac:dyDescent="0.25">
      <c r="B20" t="s">
        <v>20</v>
      </c>
      <c r="D20" s="2">
        <v>6</v>
      </c>
      <c r="F20">
        <f>D20*12</f>
        <v>72</v>
      </c>
    </row>
    <row r="21" spans="2:6" x14ac:dyDescent="0.25">
      <c r="B21" t="s">
        <v>21</v>
      </c>
      <c r="D21" s="2">
        <v>12.5</v>
      </c>
      <c r="E21">
        <f>D21*5</f>
        <v>62.5</v>
      </c>
      <c r="F21">
        <f>E21*C8</f>
        <v>125</v>
      </c>
    </row>
    <row r="22" spans="2:6" x14ac:dyDescent="0.25">
      <c r="B22" s="5" t="s">
        <v>23</v>
      </c>
      <c r="D22" s="2"/>
      <c r="F22">
        <v>100</v>
      </c>
    </row>
    <row r="23" spans="2:6" x14ac:dyDescent="0.25">
      <c r="D23" s="2"/>
    </row>
    <row r="24" spans="2:6" x14ac:dyDescent="0.25">
      <c r="D24" s="2"/>
    </row>
    <row r="25" spans="2:6" x14ac:dyDescent="0.25">
      <c r="D25" s="2"/>
    </row>
    <row r="26" spans="2:6" x14ac:dyDescent="0.25">
      <c r="D26" s="2"/>
    </row>
    <row r="27" spans="2:6" x14ac:dyDescent="0.25">
      <c r="D27" s="2"/>
    </row>
    <row r="28" spans="2:6" x14ac:dyDescent="0.25">
      <c r="D28" s="2"/>
    </row>
    <row r="29" spans="2:6" x14ac:dyDescent="0.25">
      <c r="D29" s="2"/>
    </row>
    <row r="30" spans="2:6" x14ac:dyDescent="0.25">
      <c r="B30" t="s">
        <v>27</v>
      </c>
      <c r="D30" s="2"/>
      <c r="F30">
        <v>100</v>
      </c>
    </row>
    <row r="31" spans="2:6" x14ac:dyDescent="0.25">
      <c r="B31" t="s">
        <v>22</v>
      </c>
      <c r="C31" t="s">
        <v>24</v>
      </c>
      <c r="D31" s="2">
        <v>-30</v>
      </c>
      <c r="F31">
        <f>D31*D5</f>
        <v>-750</v>
      </c>
    </row>
    <row r="32" spans="2:6" x14ac:dyDescent="0.25">
      <c r="C32" t="s">
        <v>25</v>
      </c>
      <c r="D32" s="2">
        <v>-15</v>
      </c>
    </row>
    <row r="34" spans="2:7" x14ac:dyDescent="0.25">
      <c r="B34" s="3" t="s">
        <v>26</v>
      </c>
      <c r="C34" s="4"/>
      <c r="D34" s="4"/>
      <c r="E34" s="4"/>
      <c r="F34" s="4">
        <f>SUM(F11:F33)</f>
        <v>2247</v>
      </c>
      <c r="G34" s="4"/>
    </row>
  </sheetData>
  <pageMargins left="0.7" right="0.7" top="0.78740157499999996" bottom="0.78740157499999996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6"/>
  <sheetViews>
    <sheetView workbookViewId="0">
      <selection activeCell="D11" sqref="D11"/>
    </sheetView>
  </sheetViews>
  <sheetFormatPr baseColWidth="10" defaultRowHeight="15" x14ac:dyDescent="0.25"/>
  <sheetData>
    <row r="2" spans="1:4" x14ac:dyDescent="0.25">
      <c r="B2" t="s">
        <v>28</v>
      </c>
    </row>
    <row r="5" spans="1:4" x14ac:dyDescent="0.25">
      <c r="B5" t="s">
        <v>29</v>
      </c>
      <c r="D5">
        <v>300</v>
      </c>
    </row>
    <row r="6" spans="1:4" x14ac:dyDescent="0.25">
      <c r="B6" t="s">
        <v>30</v>
      </c>
      <c r="D6">
        <v>300</v>
      </c>
    </row>
    <row r="7" spans="1:4" x14ac:dyDescent="0.25">
      <c r="B7" t="s">
        <v>31</v>
      </c>
      <c r="D7">
        <v>1400</v>
      </c>
    </row>
    <row r="8" spans="1:4" x14ac:dyDescent="0.25">
      <c r="B8" t="s">
        <v>32</v>
      </c>
      <c r="D8">
        <v>600</v>
      </c>
    </row>
    <row r="10" spans="1:4" x14ac:dyDescent="0.25">
      <c r="A10" t="s">
        <v>36</v>
      </c>
      <c r="D10">
        <f>SUM(D5:D9)</f>
        <v>2600</v>
      </c>
    </row>
    <row r="13" spans="1:4" x14ac:dyDescent="0.25">
      <c r="B13" t="s">
        <v>33</v>
      </c>
    </row>
    <row r="15" spans="1:4" x14ac:dyDescent="0.25">
      <c r="B15" t="s">
        <v>35</v>
      </c>
    </row>
    <row r="16" spans="1:4" x14ac:dyDescent="0.25">
      <c r="B16" t="s">
        <v>34</v>
      </c>
    </row>
  </sheetData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Kosten</vt:lpstr>
      <vt:lpstr>Sponsoren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</dc:creator>
  <cp:lastModifiedBy>ismail - [2010]</cp:lastModifiedBy>
  <dcterms:created xsi:type="dcterms:W3CDTF">2013-10-05T13:25:38Z</dcterms:created>
  <dcterms:modified xsi:type="dcterms:W3CDTF">2013-10-17T17:26:38Z</dcterms:modified>
</cp:coreProperties>
</file>